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E096FE38-CBBC-42A3-A61A-684B7F5F497E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uadro Progr Inv" sheetId="1" r:id="rId1"/>
  </sheets>
  <calcPr calcId="181029"/>
</workbook>
</file>

<file path=xl/calcChain.xml><?xml version="1.0" encoding="utf-8"?>
<calcChain xmlns="http://schemas.openxmlformats.org/spreadsheetml/2006/main">
  <c r="F10" i="1" l="1"/>
  <c r="E10" i="1"/>
  <c r="D10" i="1"/>
  <c r="C10" i="1"/>
  <c r="G10" i="1" l="1"/>
  <c r="G9" i="1" l="1"/>
  <c r="G7" i="1"/>
  <c r="G6" i="1" l="1"/>
  <c r="G8" i="1"/>
</calcChain>
</file>

<file path=xl/sharedStrings.xml><?xml version="1.0" encoding="utf-8"?>
<sst xmlns="http://schemas.openxmlformats.org/spreadsheetml/2006/main" count="15" uniqueCount="15">
  <si>
    <t>Nombre de Programa /Proyecto de Inversión</t>
  </si>
  <si>
    <t>Numero de Obras</t>
  </si>
  <si>
    <t>Importe Asignado</t>
  </si>
  <si>
    <t>Importe Modificado</t>
  </si>
  <si>
    <t>Devengado</t>
  </si>
  <si>
    <t>% de Cumplimiento Financiero</t>
  </si>
  <si>
    <t>Gobierno del Estado de Michoacán de Ocampo</t>
  </si>
  <si>
    <t>Secretaría de Finanzas y Administración</t>
  </si>
  <si>
    <t>Programas y Proyectos de Inversión</t>
  </si>
  <si>
    <t>Del 01 de enero al 31 de marzo de 2021</t>
  </si>
  <si>
    <t>Financiamiento y/o Emprestitos</t>
  </si>
  <si>
    <t>Fondo de Infraestructura Social Estatal</t>
  </si>
  <si>
    <t>Fondo Metropolitano de Morelia</t>
  </si>
  <si>
    <t>Fondo Metropilitano Zamora-Jacona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</si>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</sst>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3" borderId="2" xfId="0" applyFont="1" applyFill="1" applyBorder="1"/>
    <xf numFmtId="0" fontId="6" fillId="3" borderId="3" xfId="0" applyFont="1" applyFill="1" applyBorder="1" applyAlignment="1">
      <alignment horizontal="center" vertical="center"/>
    </xf>
    <xf numFmtId="43" fontId="6" fillId="3" borderId="3" xfId="1" applyFont="1" applyFill="1" applyBorder="1"/>
    <xf numFmtId="2" fontId="6" fillId="3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vertical="center"/>
    </xf>
    <xf numFmtId="2" fontId="6" fillId="3" borderId="7" xfId="0" applyNumberFormat="1" applyFont="1" applyFill="1" applyBorder="1" applyAlignment="1">
      <alignment horizontal="center" vertical="center"/>
    </xf>
    <xf numFmtId="0" fontId="6" fillId="3" borderId="5" xfId="0" applyFont="1" applyFill="1" applyBorder="1"/>
    <xf numFmtId="43" fontId="6" fillId="3" borderId="6" xfId="1" applyFont="1" applyFill="1" applyBorder="1"/>
    <xf numFmtId="2" fontId="6" fillId="3" borderId="7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43" fontId="6" fillId="3" borderId="9" xfId="1" applyFont="1" applyFill="1" applyBorder="1" applyAlignment="1">
      <alignment vertical="center"/>
    </xf>
    <xf numFmtId="2" fontId="6" fillId="3" borderId="1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000"/>
      <color rgb="FFFFFFCC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showGridLines="0" tabSelected="1" zoomScaleNormal="100" workbookViewId="0"/>
  </sheetViews>
  <sheetFormatPr baseColWidth="10" defaultRowHeight="14.25" x14ac:dyDescent="0.2"/>
  <cols>
    <col min="1" max="1" width="4.140625" style="1" customWidth="1"/>
    <col min="2" max="2" width="55.42578125" style="1" customWidth="1"/>
    <col min="3" max="3" width="17.85546875" style="4" bestFit="1" customWidth="1"/>
    <col min="4" max="5" width="18.5703125" style="1" bestFit="1" customWidth="1"/>
    <col min="6" max="6" width="16.85546875" style="1" bestFit="1" customWidth="1"/>
    <col min="7" max="7" width="19.28515625" style="6" bestFit="1" customWidth="1"/>
    <col min="8" max="16384" width="11.42578125" style="1"/>
  </cols>
  <sheetData>
    <row r="1" spans="2:7" ht="23.25" x14ac:dyDescent="0.35">
      <c r="B1" s="27" t="s">
        <v>6</v>
      </c>
      <c r="C1" s="27"/>
      <c r="D1" s="27"/>
      <c r="E1" s="27"/>
      <c r="F1" s="27"/>
      <c r="G1" s="27"/>
    </row>
    <row r="2" spans="2:7" ht="20.25" x14ac:dyDescent="0.3">
      <c r="B2" s="28" t="s">
        <v>7</v>
      </c>
      <c r="C2" s="28"/>
      <c r="D2" s="28"/>
      <c r="E2" s="28"/>
      <c r="F2" s="28"/>
      <c r="G2" s="28"/>
    </row>
    <row r="3" spans="2:7" ht="18" x14ac:dyDescent="0.25">
      <c r="B3" s="29" t="s">
        <v>8</v>
      </c>
      <c r="C3" s="29"/>
      <c r="D3" s="29"/>
      <c r="E3" s="29"/>
      <c r="F3" s="29"/>
      <c r="G3" s="29"/>
    </row>
    <row r="4" spans="2:7" ht="15" x14ac:dyDescent="0.2">
      <c r="B4" s="30" t="s">
        <v>9</v>
      </c>
      <c r="C4" s="30"/>
      <c r="D4" s="30"/>
      <c r="E4" s="30"/>
      <c r="F4" s="30"/>
      <c r="G4" s="30"/>
    </row>
    <row r="5" spans="2:7" s="2" customFormat="1" ht="28.5" x14ac:dyDescent="0.25"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</row>
    <row r="6" spans="2:7" x14ac:dyDescent="0.2">
      <c r="B6" s="10" t="s">
        <v>10</v>
      </c>
      <c r="C6" s="11">
        <v>324</v>
      </c>
      <c r="D6" s="12">
        <v>3025224087.0299993</v>
      </c>
      <c r="E6" s="12">
        <v>3025224087.0299993</v>
      </c>
      <c r="F6" s="12">
        <v>458667798.42000002</v>
      </c>
      <c r="G6" s="13">
        <f t="shared" ref="G6:G9" si="0">(F6/D6)*100</f>
        <v>15.161448713384242</v>
      </c>
    </row>
    <row r="7" spans="2:7" s="3" customFormat="1" x14ac:dyDescent="0.25">
      <c r="B7" s="14" t="s">
        <v>11</v>
      </c>
      <c r="C7" s="15">
        <v>6</v>
      </c>
      <c r="D7" s="16">
        <v>47420014.950000003</v>
      </c>
      <c r="E7" s="16">
        <v>47420014.950000003</v>
      </c>
      <c r="F7" s="16">
        <v>0</v>
      </c>
      <c r="G7" s="17">
        <f>(F7/D7)*100</f>
        <v>0</v>
      </c>
    </row>
    <row r="8" spans="2:7" x14ac:dyDescent="0.2">
      <c r="B8" s="18" t="s">
        <v>12</v>
      </c>
      <c r="C8" s="15">
        <v>2</v>
      </c>
      <c r="D8" s="19">
        <v>753035367.77999997</v>
      </c>
      <c r="E8" s="19">
        <v>753035367.77999997</v>
      </c>
      <c r="F8" s="19">
        <v>39068947.340000004</v>
      </c>
      <c r="G8" s="20">
        <f t="shared" si="0"/>
        <v>5.1881955365759174</v>
      </c>
    </row>
    <row r="9" spans="2:7" s="3" customFormat="1" x14ac:dyDescent="0.25">
      <c r="B9" s="21" t="s">
        <v>13</v>
      </c>
      <c r="C9" s="22">
        <v>2</v>
      </c>
      <c r="D9" s="23">
        <v>7996402.5899999999</v>
      </c>
      <c r="E9" s="23">
        <v>7996402.5899999999</v>
      </c>
      <c r="F9" s="23">
        <v>7985441.04</v>
      </c>
      <c r="G9" s="24">
        <f t="shared" si="0"/>
        <v>99.862918982922295</v>
      </c>
    </row>
    <row r="10" spans="2:7" x14ac:dyDescent="0.2">
      <c r="B10" s="26" t="s">
        <v>14</v>
      </c>
      <c r="C10" s="7">
        <f>SUM(C6:C9)</f>
        <v>334</v>
      </c>
      <c r="D10" s="8">
        <f>SUM(D6:D9)</f>
        <v>3833675872.3499994</v>
      </c>
      <c r="E10" s="8">
        <f>SUM(E6:E9)</f>
        <v>3833675872.3499994</v>
      </c>
      <c r="F10" s="8">
        <f>SUM(F6:F9)</f>
        <v>505722186.80000001</v>
      </c>
      <c r="G10" s="9">
        <f>(F10/D10)*100</f>
        <v>13.191573926410166</v>
      </c>
    </row>
    <row r="12" spans="2:7" x14ac:dyDescent="0.2">
      <c r="D12" s="5"/>
      <c r="F12" s="5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Progr Inv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SAR</cp:lastModifiedBy>
  <cp:lastPrinted>2021-05-10T19:54:05Z</cp:lastPrinted>
  <dcterms:created xsi:type="dcterms:W3CDTF">2020-10-28T15:26:51Z</dcterms:created>
  <dcterms:modified xsi:type="dcterms:W3CDTF">2021-05-12T16:40:05Z</dcterms:modified>
</cp:coreProperties>
</file>